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3" i="1" l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<sst xmlns="http://schemas.openxmlformats.org/spreadsheetml/2006/main" count="27" uniqueCount="22">
  <si>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</si>
  <si>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</si>
  <si>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</si>
  <si>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</si>
  <si>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</si>
  <si>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</si>
  <si>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</si>
  <si>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</si>
  <si>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</si>
  <si>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</si>
  <si>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</si>
  <si>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</si>
  <si>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</si>
  <si>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</si>
  <si>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</si>
  <si>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</si>
  <si>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</si>
  <si>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</si>
  <si>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</si>
  <si>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</si>
  <si>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</si>
  <si>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23.10.2017 г. по 8:00 24.10.2017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</si>
</sst>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1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7" fillId="0" borderId="0" xfId="9" applyFont="1" applyAlignment="1">
      <alignment horizont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3"/>
  <sheetViews>
    <sheetView tabSelected="1" workbookViewId="0">
      <selection activeCell="C9" sqref="C9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3" spans="3:18" ht="18.75" x14ac:dyDescent="0.3">
      <c r="C3" s="24" t="s">
        <v>21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5" spans="3:18" ht="15" customHeight="1" x14ac:dyDescent="0.25">
      <c r="C5" s="27" t="s">
        <v>0</v>
      </c>
      <c r="D5" s="27" t="s">
        <v>1</v>
      </c>
      <c r="E5" s="27" t="s">
        <v>2</v>
      </c>
      <c r="F5" s="27" t="s">
        <v>3</v>
      </c>
      <c r="G5" s="27" t="s">
        <v>4</v>
      </c>
      <c r="H5" s="27" t="s">
        <v>5</v>
      </c>
      <c r="I5" s="27" t="s">
        <v>6</v>
      </c>
      <c r="J5" s="27" t="s">
        <v>7</v>
      </c>
      <c r="K5" s="27" t="s">
        <v>8</v>
      </c>
      <c r="L5" s="25" t="s">
        <v>19</v>
      </c>
      <c r="M5" s="30"/>
      <c r="N5" s="30"/>
      <c r="O5" s="30"/>
      <c r="P5" s="26"/>
      <c r="Q5" s="20" t="s">
        <v>9</v>
      </c>
      <c r="R5" s="21"/>
    </row>
    <row r="6" spans="3:18" ht="30" x14ac:dyDescent="0.25">
      <c r="C6" s="28"/>
      <c r="D6" s="28"/>
      <c r="E6" s="28"/>
      <c r="F6" s="28"/>
      <c r="G6" s="28"/>
      <c r="H6" s="28"/>
      <c r="I6" s="28"/>
      <c r="J6" s="28"/>
      <c r="K6" s="28"/>
      <c r="L6" s="25" t="s">
        <v>10</v>
      </c>
      <c r="M6" s="26"/>
      <c r="N6" s="25" t="s">
        <v>11</v>
      </c>
      <c r="O6" s="26"/>
      <c r="P6" s="3" t="s">
        <v>12</v>
      </c>
      <c r="Q6" s="22"/>
      <c r="R6" s="23"/>
    </row>
    <row r="7" spans="3:18" x14ac:dyDescent="0.25">
      <c r="C7" s="29"/>
      <c r="D7" s="29"/>
      <c r="E7" s="29"/>
      <c r="F7" s="29"/>
      <c r="G7" s="29"/>
      <c r="H7" s="29"/>
      <c r="I7" s="29"/>
      <c r="J7" s="29"/>
      <c r="K7" s="29"/>
      <c r="L7" s="3" t="s">
        <v>13</v>
      </c>
      <c r="M7" s="3" t="s">
        <v>14</v>
      </c>
      <c r="N7" s="3" t="s">
        <v>13</v>
      </c>
      <c r="O7" s="3" t="s">
        <v>14</v>
      </c>
      <c r="P7" s="3" t="s">
        <v>14</v>
      </c>
      <c r="Q7" s="4" t="s">
        <v>10</v>
      </c>
      <c r="R7" s="4" t="s">
        <v>11</v>
      </c>
    </row>
    <row r="8" spans="3:18" x14ac:dyDescent="0.25">
      <c r="C8" s="5" t="s">
        <v>15</v>
      </c>
      <c r="D8" s="15">
        <v>43031</v>
      </c>
      <c r="E8" s="5">
        <v>0</v>
      </c>
      <c r="F8" s="5">
        <v>0</v>
      </c>
      <c r="G8" s="6">
        <v>156</v>
      </c>
      <c r="H8" s="7">
        <v>666000</v>
      </c>
      <c r="I8" s="7">
        <v>105200</v>
      </c>
      <c r="J8" s="6">
        <v>111</v>
      </c>
      <c r="K8" s="6">
        <v>61</v>
      </c>
      <c r="L8" s="6">
        <v>48</v>
      </c>
      <c r="M8" s="6">
        <v>39</v>
      </c>
      <c r="N8" s="6">
        <v>47</v>
      </c>
      <c r="O8" s="6">
        <v>48</v>
      </c>
      <c r="P8" s="6">
        <v>87</v>
      </c>
      <c r="Q8" s="8">
        <v>81</v>
      </c>
      <c r="R8" s="8">
        <v>11</v>
      </c>
    </row>
    <row r="9" spans="3:18" x14ac:dyDescent="0.25">
      <c r="C9" s="9" t="s">
        <v>16</v>
      </c>
      <c r="D9" s="16"/>
      <c r="E9" s="10">
        <v>0</v>
      </c>
      <c r="F9" s="10">
        <v>0</v>
      </c>
      <c r="G9" s="11">
        <v>60</v>
      </c>
      <c r="H9" s="12">
        <v>656100</v>
      </c>
      <c r="I9" s="12">
        <v>21000</v>
      </c>
      <c r="J9" s="11">
        <v>68</v>
      </c>
      <c r="K9" s="11">
        <v>70</v>
      </c>
      <c r="L9" s="11">
        <v>18</v>
      </c>
      <c r="M9" s="11">
        <v>13</v>
      </c>
      <c r="N9" s="11">
        <v>3</v>
      </c>
      <c r="O9" s="11">
        <v>2</v>
      </c>
      <c r="P9" s="6">
        <v>15</v>
      </c>
      <c r="Q9" s="10">
        <v>12</v>
      </c>
      <c r="R9" s="13">
        <v>0</v>
      </c>
    </row>
    <row r="10" spans="3:18" x14ac:dyDescent="0.25">
      <c r="C10" s="9" t="s">
        <v>17</v>
      </c>
      <c r="D10" s="16"/>
      <c r="E10" s="10">
        <v>0</v>
      </c>
      <c r="F10" s="10">
        <v>0</v>
      </c>
      <c r="G10" s="11">
        <v>32</v>
      </c>
      <c r="H10" s="11">
        <v>422867</v>
      </c>
      <c r="I10" s="11">
        <v>1290</v>
      </c>
      <c r="J10" s="11">
        <v>0</v>
      </c>
      <c r="K10" s="11">
        <v>12</v>
      </c>
      <c r="L10" s="11">
        <v>7</v>
      </c>
      <c r="M10" s="10">
        <v>7</v>
      </c>
      <c r="N10" s="5">
        <v>1</v>
      </c>
      <c r="O10" s="2">
        <v>1</v>
      </c>
      <c r="P10" s="2">
        <v>8</v>
      </c>
      <c r="Q10" s="2">
        <v>6</v>
      </c>
      <c r="R10" s="2">
        <v>0</v>
      </c>
    </row>
    <row r="11" spans="3:18" x14ac:dyDescent="0.25">
      <c r="C11" s="5" t="s">
        <v>18</v>
      </c>
      <c r="D11" s="16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</row>
    <row r="12" spans="3:18" x14ac:dyDescent="0.25">
      <c r="C12" s="9" t="s">
        <v>20</v>
      </c>
      <c r="D12" s="17"/>
      <c r="E12" s="1">
        <v>0</v>
      </c>
      <c r="F12" s="1">
        <v>0</v>
      </c>
      <c r="G12" s="1">
        <v>132</v>
      </c>
      <c r="H12" s="1">
        <v>0</v>
      </c>
      <c r="I12" s="1">
        <v>99290</v>
      </c>
      <c r="J12" s="1">
        <v>0</v>
      </c>
      <c r="K12" s="1">
        <v>34</v>
      </c>
      <c r="L12" s="1">
        <v>33</v>
      </c>
      <c r="M12" s="1">
        <v>28</v>
      </c>
      <c r="N12" s="1">
        <v>0</v>
      </c>
      <c r="O12" s="1">
        <v>0</v>
      </c>
      <c r="P12" s="1">
        <v>28</v>
      </c>
      <c r="Q12" s="1">
        <v>0</v>
      </c>
      <c r="R12" s="1">
        <v>0</v>
      </c>
    </row>
    <row r="13" spans="3:18" x14ac:dyDescent="0.25">
      <c r="C13" s="18"/>
      <c r="D13" s="19"/>
      <c r="E13" s="14">
        <f>E8+E9+E10+E11+E12</f>
        <v>0</v>
      </c>
      <c r="F13" s="14">
        <f t="shared" ref="F13" si="0">F8+F9+F10+F11+F12</f>
        <v>0</v>
      </c>
      <c r="G13" s="14">
        <f>SUM(G8:G12)</f>
        <v>380</v>
      </c>
      <c r="H13" s="14">
        <f>SUM(H8:H12)</f>
        <v>1744967</v>
      </c>
      <c r="I13" s="14">
        <f t="shared" ref="I13" si="1">I8+I9+I10+I11+I12</f>
        <v>226780</v>
      </c>
      <c r="J13" s="14">
        <f>SUM(J8:J12)</f>
        <v>179</v>
      </c>
      <c r="K13" s="14">
        <f>K8+K9+K10+K11+K12</f>
        <v>177</v>
      </c>
      <c r="L13" s="14">
        <f>L8+L9+L10+L11+L12</f>
        <v>106</v>
      </c>
      <c r="M13" s="14">
        <f>SUM(M8:M12)</f>
        <v>87</v>
      </c>
      <c r="N13" s="14">
        <f>N8+N9+N10+N11+N12</f>
        <v>51</v>
      </c>
      <c r="O13" s="14">
        <f>O8+O9+O10+O11+O12</f>
        <v>51</v>
      </c>
      <c r="P13" s="14">
        <f>P8+P9+P10+P11+P12</f>
        <v>138</v>
      </c>
      <c r="Q13" s="14">
        <f t="shared" ref="Q13:R13" si="2">Q8+Q9+Q10+Q11+Q12</f>
        <v>99</v>
      </c>
      <c r="R13" s="14">
        <f t="shared" si="2"/>
        <v>11</v>
      </c>
    </row>
  </sheetData>
  <mergeCells count="16">
    <mergeCell ref="D8:D12"/>
    <mergeCell ref="C13:D13"/>
    <mergeCell ref="Q5:R6"/>
    <mergeCell ref="C3:N3"/>
    <mergeCell ref="L6:M6"/>
    <mergeCell ref="N6:O6"/>
    <mergeCell ref="H5:H7"/>
    <mergeCell ref="I5:I7"/>
    <mergeCell ref="J5:J7"/>
    <mergeCell ref="K5:K7"/>
    <mergeCell ref="L5:P5"/>
    <mergeCell ref="C5:C7"/>
    <mergeCell ref="D5:D7"/>
    <mergeCell ref="E5:E7"/>
    <mergeCell ref="F5:F7"/>
    <mergeCell ref="G5:G7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23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5FAB21-9937-476C-BAAD-BF15D8B1CAAE}"/>
</file>

<file path=customXml/itemProps2.xml><?xml version="1.0" encoding="utf-8"?>
<ds:datastoreItem xmlns:ds="http://schemas.openxmlformats.org/officeDocument/2006/customXml" ds:itemID="{5D670F91-0CC1-418B-9A8B-47462867208E}"/>
</file>

<file path=customXml/itemProps3.xml><?xml version="1.0" encoding="utf-8"?>
<ds:datastoreItem xmlns:ds="http://schemas.openxmlformats.org/officeDocument/2006/customXml" ds:itemID="{351794AE-5851-47AC-84A0-77043CBB9C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2017-10-26T03:23:23Z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